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C1723A13-7597-4B0D-90C6-D8577A2297B3}" xr6:coauthVersionLast="43" xr6:coauthVersionMax="43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3" l="1"/>
  <c r="E10" i="3"/>
  <c r="E7" i="3"/>
  <c r="E11" i="3" s="1"/>
  <c r="E13" i="3" s="1"/>
  <c r="E16" i="3" s="1"/>
  <c r="E14" i="1" l="1"/>
  <c r="E7" i="1"/>
  <c r="E11" i="1" s="1"/>
  <c r="E13" i="1" s="1"/>
  <c r="E16" i="1" s="1"/>
  <c r="E10" i="1"/>
</calcChain>
</file>

<file path=xl/sharedStrings.xml><?xml version="1.0" encoding="utf-8"?>
<sst xmlns="http://schemas.openxmlformats.org/spreadsheetml/2006/main" count="62" uniqueCount="30">
  <si>
    <t>Anläggningstillgångar</t>
  </si>
  <si>
    <t>Varulager</t>
  </si>
  <si>
    <t>Fordringar</t>
  </si>
  <si>
    <t>Likvida medel</t>
  </si>
  <si>
    <t>Totalt</t>
  </si>
  <si>
    <t xml:space="preserve"> </t>
  </si>
  <si>
    <t>Räntebärande skulder och avsättningar</t>
  </si>
  <si>
    <t>Icke räntebärande skulder och avsättningar</t>
  </si>
  <si>
    <t>Likvida medel i förvärvade företag</t>
  </si>
  <si>
    <t>Påverkan på koncernens likvida medel</t>
  </si>
  <si>
    <t>sum</t>
  </si>
  <si>
    <t>header</t>
  </si>
  <si>
    <t>Non-current assets</t>
  </si>
  <si>
    <t>Inventories</t>
  </si>
  <si>
    <t>Receivables</t>
  </si>
  <si>
    <t>Cash and cash equivalents</t>
  </si>
  <si>
    <t>Total</t>
  </si>
  <si>
    <t>Interest-bearing liabilities and provisions</t>
  </si>
  <si>
    <t>Non-interest-bearing liabilities and provisions</t>
  </si>
  <si>
    <t>Cash and cash equivalents in acquired companies</t>
  </si>
  <si>
    <t>Effect on the Group’s cash and cash equivalents</t>
  </si>
  <si>
    <t>width=15%;decimals=0</t>
  </si>
  <si>
    <t>2017/2018</t>
  </si>
  <si>
    <t>Totala justeringar av tillgångar och skulder</t>
  </si>
  <si>
    <t>Köpeskilling årets förvärv</t>
  </si>
  <si>
    <t>Utbetald köpeskilling avseende tidigare års förvärv</t>
  </si>
  <si>
    <t>Consideration paid</t>
  </si>
  <si>
    <t>2018/2019</t>
  </si>
  <si>
    <t>Total adjustments of assets and liabilities</t>
  </si>
  <si>
    <t>Consideration paid regarding acquisitions implemented in previous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</si>
</sst>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Border="1"/>
  </cellXfs>
  <cellStyles count="1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  <cellStyle name="Normal 2" xfId="15" xr:uid="{00000000-0005-0000-0000-000071000000}"/>
    <cellStyle name="Normal 3" xfId="17" xr:uid="{00000000-0005-0000-0000-000072000000}"/>
    <cellStyle name="Procent 2" xfId="16" xr:uid="{00000000-0005-0000-0000-00007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6"/>
  <sheetViews>
    <sheetView zoomScale="107" zoomScaleNormal="85" workbookViewId="0">
      <selection activeCell="E2" sqref="E2:F16"/>
    </sheetView>
  </sheetViews>
  <sheetFormatPr defaultColWidth="11" defaultRowHeight="12.6" x14ac:dyDescent="0.2"/>
  <cols>
    <col min="1" max="1" width="4.09765625" style="1" customWidth="1"/>
    <col min="2" max="2" width="37.59765625" style="1" customWidth="1"/>
    <col min="3" max="3" width="11" style="1"/>
    <col min="4" max="4" width="28.09765625" style="1" bestFit="1" customWidth="1"/>
    <col min="5" max="6" width="12.09765625" style="1" customWidth="1"/>
    <col min="7" max="16384" width="11" style="1"/>
  </cols>
  <sheetData>
    <row r="2" spans="2:6" x14ac:dyDescent="0.2">
      <c r="E2" s="3" t="s">
        <v>27</v>
      </c>
      <c r="F2" s="3" t="s">
        <v>22</v>
      </c>
    </row>
    <row r="3" spans="2:6" x14ac:dyDescent="0.2">
      <c r="B3" s="14" t="s">
        <v>0</v>
      </c>
      <c r="C3" s="14"/>
      <c r="D3" s="4" t="s">
        <v>5</v>
      </c>
      <c r="E3" s="9">
        <v>689</v>
      </c>
      <c r="F3" s="10">
        <v>646</v>
      </c>
    </row>
    <row r="4" spans="2:6" x14ac:dyDescent="0.2">
      <c r="B4" s="13" t="s">
        <v>1</v>
      </c>
      <c r="C4" s="13"/>
      <c r="D4" s="1" t="s">
        <v>5</v>
      </c>
      <c r="E4" s="11">
        <v>63</v>
      </c>
      <c r="F4" s="12">
        <v>66</v>
      </c>
    </row>
    <row r="5" spans="2:6" x14ac:dyDescent="0.2">
      <c r="B5" s="13" t="s">
        <v>2</v>
      </c>
      <c r="C5" s="13"/>
      <c r="D5" s="1" t="s">
        <v>5</v>
      </c>
      <c r="E5" s="11">
        <v>185</v>
      </c>
      <c r="F5" s="12">
        <v>148</v>
      </c>
    </row>
    <row r="6" spans="2:6" x14ac:dyDescent="0.2">
      <c r="B6" s="13" t="s">
        <v>3</v>
      </c>
      <c r="C6" s="13"/>
      <c r="D6" s="1" t="s">
        <v>5</v>
      </c>
      <c r="E6" s="11">
        <v>101</v>
      </c>
      <c r="F6" s="12">
        <v>50</v>
      </c>
    </row>
    <row r="7" spans="2:6" x14ac:dyDescent="0.2">
      <c r="B7" s="13" t="s">
        <v>4</v>
      </c>
      <c r="C7" s="13"/>
      <c r="D7" s="1" t="s">
        <v>5</v>
      </c>
      <c r="E7" s="11">
        <f>SUM(E3:E6)</f>
        <v>1038</v>
      </c>
      <c r="F7" s="12">
        <v>910</v>
      </c>
    </row>
    <row r="8" spans="2:6" x14ac:dyDescent="0.2">
      <c r="B8" s="13" t="s">
        <v>6</v>
      </c>
      <c r="C8" s="13"/>
      <c r="D8" s="1" t="s">
        <v>5</v>
      </c>
      <c r="E8" s="11">
        <v>-150</v>
      </c>
      <c r="F8" s="12">
        <v>-207</v>
      </c>
    </row>
    <row r="9" spans="2:6" x14ac:dyDescent="0.2">
      <c r="B9" s="13" t="s">
        <v>7</v>
      </c>
      <c r="C9" s="13"/>
      <c r="D9" s="1" t="s">
        <v>5</v>
      </c>
      <c r="E9" s="11">
        <v>-241</v>
      </c>
      <c r="F9" s="12">
        <v>-208</v>
      </c>
    </row>
    <row r="10" spans="2:6" x14ac:dyDescent="0.2">
      <c r="B10" s="13" t="s">
        <v>4</v>
      </c>
      <c r="C10" s="13"/>
      <c r="D10" s="1" t="s">
        <v>5</v>
      </c>
      <c r="E10" s="11">
        <f>SUM(E8:E9)</f>
        <v>-391</v>
      </c>
      <c r="F10" s="12">
        <v>-415</v>
      </c>
    </row>
    <row r="11" spans="2:6" s="6" customFormat="1" x14ac:dyDescent="0.2">
      <c r="B11" s="6" t="s">
        <v>23</v>
      </c>
      <c r="E11" s="11">
        <f>SUM(E7+E10)</f>
        <v>647</v>
      </c>
      <c r="F11" s="12">
        <v>495</v>
      </c>
    </row>
    <row r="12" spans="2:6" x14ac:dyDescent="0.2">
      <c r="B12" s="13" t="s">
        <v>5</v>
      </c>
      <c r="C12" s="13"/>
      <c r="D12" s="1" t="s">
        <v>5</v>
      </c>
      <c r="E12" s="11"/>
      <c r="F12" s="12"/>
    </row>
    <row r="13" spans="2:6" x14ac:dyDescent="0.2">
      <c r="B13" s="13" t="s">
        <v>24</v>
      </c>
      <c r="C13" s="13"/>
      <c r="D13" s="1" t="s">
        <v>5</v>
      </c>
      <c r="E13" s="11">
        <f>-E11</f>
        <v>-647</v>
      </c>
      <c r="F13" s="12">
        <v>-495</v>
      </c>
    </row>
    <row r="14" spans="2:6" s="6" customFormat="1" x14ac:dyDescent="0.2">
      <c r="B14" s="6" t="s">
        <v>25</v>
      </c>
      <c r="E14" s="11">
        <f>-109-5-2</f>
        <v>-116</v>
      </c>
      <c r="F14" s="12">
        <v>-65</v>
      </c>
    </row>
    <row r="15" spans="2:6" x14ac:dyDescent="0.2">
      <c r="B15" s="13" t="s">
        <v>8</v>
      </c>
      <c r="C15" s="13"/>
      <c r="D15" s="1" t="s">
        <v>5</v>
      </c>
      <c r="E15" s="11">
        <v>101</v>
      </c>
      <c r="F15" s="12">
        <v>50</v>
      </c>
    </row>
    <row r="16" spans="2:6" x14ac:dyDescent="0.2">
      <c r="B16" s="13" t="s">
        <v>9</v>
      </c>
      <c r="C16" s="13"/>
      <c r="D16" s="1" t="s">
        <v>5</v>
      </c>
      <c r="E16" s="11">
        <f>SUM(E13:E15)</f>
        <v>-662</v>
      </c>
      <c r="F16" s="12">
        <v>-510</v>
      </c>
    </row>
  </sheetData>
  <mergeCells count="12">
    <mergeCell ref="B3:C3"/>
    <mergeCell ref="B4:C4"/>
    <mergeCell ref="B5:C5"/>
    <mergeCell ref="B6:C6"/>
    <mergeCell ref="B7:C7"/>
    <mergeCell ref="B16:C16"/>
    <mergeCell ref="B8:C8"/>
    <mergeCell ref="B9:C9"/>
    <mergeCell ref="B10:C10"/>
    <mergeCell ref="B12:C12"/>
    <mergeCell ref="B13:C13"/>
    <mergeCell ref="B15:C15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6"/>
  <sheetViews>
    <sheetView tabSelected="1" zoomScale="87" zoomScaleNormal="85" workbookViewId="0">
      <selection activeCell="D20" sqref="D20"/>
    </sheetView>
  </sheetViews>
  <sheetFormatPr defaultColWidth="11" defaultRowHeight="12.6" x14ac:dyDescent="0.2"/>
  <cols>
    <col min="1" max="1" width="4.09765625" style="1" customWidth="1"/>
    <col min="2" max="2" width="37.59765625" style="1" customWidth="1"/>
    <col min="3" max="3" width="11" style="1"/>
    <col min="4" max="4" width="28.09765625" style="1" bestFit="1" customWidth="1"/>
    <col min="5" max="16384" width="11" style="1"/>
  </cols>
  <sheetData>
    <row r="2" spans="2:6" x14ac:dyDescent="0.2">
      <c r="B2" s="5"/>
      <c r="C2" s="5"/>
      <c r="D2" s="5"/>
      <c r="E2" s="3" t="s">
        <v>27</v>
      </c>
      <c r="F2" s="3" t="s">
        <v>22</v>
      </c>
    </row>
    <row r="3" spans="2:6" x14ac:dyDescent="0.2">
      <c r="B3" s="17" t="s">
        <v>12</v>
      </c>
      <c r="C3" s="17"/>
      <c r="D3" s="2" t="s">
        <v>5</v>
      </c>
      <c r="E3" s="9">
        <v>689</v>
      </c>
      <c r="F3" s="10">
        <v>646</v>
      </c>
    </row>
    <row r="4" spans="2:6" x14ac:dyDescent="0.2">
      <c r="B4" s="13" t="s">
        <v>13</v>
      </c>
      <c r="C4" s="13"/>
      <c r="D4" s="1" t="s">
        <v>5</v>
      </c>
      <c r="E4" s="11">
        <v>63</v>
      </c>
      <c r="F4" s="12">
        <v>66</v>
      </c>
    </row>
    <row r="5" spans="2:6" x14ac:dyDescent="0.2">
      <c r="B5" s="13" t="s">
        <v>14</v>
      </c>
      <c r="C5" s="13"/>
      <c r="D5" s="1" t="s">
        <v>5</v>
      </c>
      <c r="E5" s="11">
        <v>185</v>
      </c>
      <c r="F5" s="12">
        <v>148</v>
      </c>
    </row>
    <row r="6" spans="2:6" x14ac:dyDescent="0.2">
      <c r="B6" s="13" t="s">
        <v>15</v>
      </c>
      <c r="C6" s="13"/>
      <c r="D6" s="1" t="s">
        <v>5</v>
      </c>
      <c r="E6" s="11">
        <v>101</v>
      </c>
      <c r="F6" s="12">
        <v>50</v>
      </c>
    </row>
    <row r="7" spans="2:6" x14ac:dyDescent="0.2">
      <c r="B7" s="13" t="s">
        <v>16</v>
      </c>
      <c r="C7" s="13"/>
      <c r="D7" s="1" t="s">
        <v>5</v>
      </c>
      <c r="E7" s="11">
        <f>SUM(E3:E6)</f>
        <v>1038</v>
      </c>
      <c r="F7" s="12">
        <v>910</v>
      </c>
    </row>
    <row r="8" spans="2:6" x14ac:dyDescent="0.2">
      <c r="B8" s="16" t="s">
        <v>17</v>
      </c>
      <c r="C8" s="16"/>
      <c r="D8" s="1" t="s">
        <v>5</v>
      </c>
      <c r="E8" s="11">
        <v>-150</v>
      </c>
      <c r="F8" s="12">
        <v>-207</v>
      </c>
    </row>
    <row r="9" spans="2:6" x14ac:dyDescent="0.2">
      <c r="B9" s="16" t="s">
        <v>18</v>
      </c>
      <c r="C9" s="16"/>
      <c r="D9" s="1" t="s">
        <v>5</v>
      </c>
      <c r="E9" s="11">
        <v>-241</v>
      </c>
      <c r="F9" s="12">
        <v>-208</v>
      </c>
    </row>
    <row r="10" spans="2:6" x14ac:dyDescent="0.2">
      <c r="B10" s="16" t="s">
        <v>16</v>
      </c>
      <c r="C10" s="16"/>
      <c r="D10" s="1" t="s">
        <v>5</v>
      </c>
      <c r="E10" s="11">
        <f>SUM(E8:E9)</f>
        <v>-391</v>
      </c>
      <c r="F10" s="12">
        <v>-415</v>
      </c>
    </row>
    <row r="11" spans="2:6" x14ac:dyDescent="0.2">
      <c r="B11" s="13" t="s">
        <v>28</v>
      </c>
      <c r="C11" s="13"/>
      <c r="D11" s="1" t="s">
        <v>5</v>
      </c>
      <c r="E11" s="11">
        <f>SUM(E7+E10)</f>
        <v>647</v>
      </c>
      <c r="F11" s="12">
        <v>495</v>
      </c>
    </row>
    <row r="12" spans="2:6" s="6" customFormat="1" x14ac:dyDescent="0.2">
      <c r="E12" s="11"/>
      <c r="F12" s="12"/>
    </row>
    <row r="13" spans="2:6" x14ac:dyDescent="0.2">
      <c r="B13" s="15" t="s">
        <v>26</v>
      </c>
      <c r="C13" s="15"/>
      <c r="D13" s="1" t="s">
        <v>5</v>
      </c>
      <c r="E13" s="11">
        <f>-E11</f>
        <v>-647</v>
      </c>
      <c r="F13" s="12">
        <v>-495</v>
      </c>
    </row>
    <row r="14" spans="2:6" s="6" customFormat="1" x14ac:dyDescent="0.2">
      <c r="B14" s="8" t="s">
        <v>29</v>
      </c>
      <c r="C14" s="7"/>
      <c r="E14" s="11">
        <f>-109-5-2</f>
        <v>-116</v>
      </c>
      <c r="F14" s="12">
        <v>-65</v>
      </c>
    </row>
    <row r="15" spans="2:6" x14ac:dyDescent="0.2">
      <c r="B15" s="15" t="s">
        <v>19</v>
      </c>
      <c r="C15" s="15"/>
      <c r="D15" s="1" t="s">
        <v>5</v>
      </c>
      <c r="E15" s="11">
        <v>101</v>
      </c>
      <c r="F15" s="12">
        <v>50</v>
      </c>
    </row>
    <row r="16" spans="2:6" x14ac:dyDescent="0.2">
      <c r="B16" s="15" t="s">
        <v>20</v>
      </c>
      <c r="C16" s="15"/>
      <c r="D16" s="1" t="s">
        <v>5</v>
      </c>
      <c r="E16" s="11">
        <f>SUM(E13:E15)</f>
        <v>-662</v>
      </c>
      <c r="F16" s="12">
        <v>-510</v>
      </c>
    </row>
  </sheetData>
  <mergeCells count="12">
    <mergeCell ref="B3:C3"/>
    <mergeCell ref="B4:C4"/>
    <mergeCell ref="B5:C5"/>
    <mergeCell ref="B6:C6"/>
    <mergeCell ref="B7:C7"/>
    <mergeCell ref="B16:C16"/>
    <mergeCell ref="B8:C8"/>
    <mergeCell ref="B9:C9"/>
    <mergeCell ref="B10:C10"/>
    <mergeCell ref="B11:C11"/>
    <mergeCell ref="B13:C13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>
      <selection activeCell="B43" sqref="B43"/>
    </sheetView>
  </sheetViews>
  <sheetFormatPr defaultColWidth="8.8984375" defaultRowHeight="15.6" x14ac:dyDescent="0.3"/>
  <sheetData>
    <row r="1" spans="1:6" x14ac:dyDescent="0.3">
      <c r="E1" t="s">
        <v>21</v>
      </c>
      <c r="F1" t="s">
        <v>21</v>
      </c>
    </row>
    <row r="2" spans="1:6" x14ac:dyDescent="0.3">
      <c r="A2" t="s">
        <v>11</v>
      </c>
    </row>
    <row r="7" spans="1:6" x14ac:dyDescent="0.3">
      <c r="A7" t="s">
        <v>10</v>
      </c>
    </row>
    <row r="10" spans="1:6" x14ac:dyDescent="0.3">
      <c r="A10" t="s">
        <v>10</v>
      </c>
    </row>
    <row r="11" spans="1:6" x14ac:dyDescent="0.3">
      <c r="A11" t="s">
        <v>10</v>
      </c>
    </row>
    <row r="16" spans="1:6" x14ac:dyDescent="0.3">
      <c r="A16" t="s">
        <v>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Kangert</dc:creator>
  <cp:lastModifiedBy>Olenka</cp:lastModifiedBy>
  <dcterms:created xsi:type="dcterms:W3CDTF">2011-12-20T10:08:42Z</dcterms:created>
  <dcterms:modified xsi:type="dcterms:W3CDTF">2019-07-03T15:17:43Z</dcterms:modified>
</cp:coreProperties>
</file>